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L:\11.08-UnidadTranspCorporativa\PUBLICIDAD ACTIVA\PUBLICIDAD CENTRALIZADA\3-11-23  AACC. GASTOS VIAJES 2022\mejora de la redacción de gastos en viajes\"/>
    </mc:Choice>
  </mc:AlternateContent>
  <xr:revisionPtr revIDLastSave="0" documentId="13_ncr:1_{B986E1A8-702F-47D0-BF85-881CD1DBEDCE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Hoja1" sheetId="1" r:id="rId1"/>
    <sheet name="Hoja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2" l="1"/>
  <c r="F6" i="2" a="1"/>
  <c r="F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<sst xmlns="http://schemas.openxmlformats.org/spreadsheetml/2006/main" count="24" uniqueCount="23">
  <si>
    <t>Total</t>
  </si>
  <si>
    <t xml:space="preserve">Total </t>
  </si>
  <si>
    <t>Gastos generados por los viajes de la Presidencia y las personas titulares de las consejerías durante el ejercicio 2021</t>
  </si>
  <si>
    <t>Posición presupuestaria
G/***/23000/00</t>
  </si>
  <si>
    <t>Posición presupuestaria
G/***/23100/00</t>
  </si>
  <si>
    <t>Presidencia / Consejerías</t>
  </si>
  <si>
    <t>Manutención</t>
  </si>
  <si>
    <t>Alojamiento</t>
  </si>
  <si>
    <t>Locomoción</t>
  </si>
  <si>
    <t>Presidencia de la Junta de Andalucía</t>
  </si>
  <si>
    <t>Turismo, Regeneración, Justicia y Administración Local</t>
  </si>
  <si>
    <t>Presidencia, Administración Pública e Interior</t>
  </si>
  <si>
    <t>Empleo, Formación y Trabajo Autónomo</t>
  </si>
  <si>
    <t>Hacienda y Financiación Europea</t>
  </si>
  <si>
    <t>Educación y Deporte</t>
  </si>
  <si>
    <t>Agricultura, Ganadería, Pesca y Desarrollo Sostenible</t>
  </si>
  <si>
    <t>Transformación Económica, Industria, Conocimiento y Universidades</t>
  </si>
  <si>
    <t>Salud y Familias</t>
  </si>
  <si>
    <t>Igualdad, Políticas Sociales y Conciliación</t>
  </si>
  <si>
    <t>Fomento, Infraestructuras y Ordenación del Territorio</t>
  </si>
  <si>
    <t>Cultura y Patrimonio Histórico</t>
  </si>
  <si>
    <t>Fuente: SGTs de las distintas consejerías</t>
  </si>
  <si>
    <t>*** El programa presupuestario es distinto en cada Consejería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</si>
</sst>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8" formatCode="#,##0.00&quot;    &quot;;#,##0.00&quot;    &quot;;&quot;-&quot;#&quot;    &quot;;@&quot; &quot;"/>
    <numFmt numFmtId="169" formatCode="#,##0.00&quot; &quot;[$€-C0A];[Red]&quot;-&quot;#,##0.00&quot; &quot;[$€-C0A]"/>
  </numFmts>
  <fonts count="24">
    <font>
      <sz val="11"/>
      <color theme="1"/>
      <name val="Calibri"/>
      <family val="2"/>
      <scheme val="minor"/>
    </font>
    <font>
      <sz val="11"/>
      <color rgb="FF000000"/>
      <name val="Calibri1"/>
    </font>
    <font>
      <b/>
      <sz val="10"/>
      <color rgb="FF000000"/>
      <name val="Calibri1"/>
    </font>
    <font>
      <sz val="10"/>
      <color rgb="FFFFFFFF"/>
      <name val="Calibri1"/>
    </font>
    <font>
      <sz val="10"/>
      <color rgb="FFCC0000"/>
      <name val="Calibri1"/>
    </font>
    <font>
      <b/>
      <sz val="10"/>
      <color rgb="FFFFFFFF"/>
      <name val="Calibri1"/>
    </font>
    <font>
      <i/>
      <sz val="10"/>
      <color rgb="FF808080"/>
      <name val="Calibri1"/>
    </font>
    <font>
      <sz val="10"/>
      <color rgb="FF006600"/>
      <name val="Calibri1"/>
    </font>
    <font>
      <b/>
      <i/>
      <sz val="16"/>
      <color rgb="FF000000"/>
      <name val="Calibri1"/>
    </font>
    <font>
      <b/>
      <sz val="24"/>
      <color rgb="FF000000"/>
      <name val="Calibri1"/>
    </font>
    <font>
      <sz val="18"/>
      <color rgb="FF000000"/>
      <name val="Calibri1"/>
    </font>
    <font>
      <sz val="12"/>
      <color rgb="FF000000"/>
      <name val="Calibri1"/>
    </font>
    <font>
      <u/>
      <sz val="10"/>
      <color rgb="FF0000EE"/>
      <name val="Calibri1"/>
    </font>
    <font>
      <sz val="10"/>
      <color rgb="FF996600"/>
      <name val="Calibri1"/>
    </font>
    <font>
      <sz val="10"/>
      <color rgb="FF333333"/>
      <name val="Calibri1"/>
    </font>
    <font>
      <b/>
      <i/>
      <u/>
      <sz val="11"/>
      <color rgb="FF000000"/>
      <name val="Calibri1"/>
    </font>
    <font>
      <b/>
      <i/>
      <u/>
      <sz val="10"/>
      <color rgb="FF000000"/>
      <name val="Calibri1"/>
    </font>
    <font>
      <b/>
      <sz val="18"/>
      <color rgb="FFFFFFFF"/>
      <name val="Book Antiqua"/>
      <family val="1"/>
    </font>
    <font>
      <sz val="11"/>
      <color rgb="FF000000"/>
      <name val="Book Antiqua"/>
      <family val="1"/>
    </font>
    <font>
      <b/>
      <sz val="11"/>
      <color rgb="FF000000"/>
      <name val="Book Antiqua"/>
      <family val="1"/>
    </font>
    <font>
      <b/>
      <sz val="12"/>
      <color rgb="FFFFFFFF"/>
      <name val="Book Antiqua1"/>
    </font>
    <font>
      <b/>
      <sz val="12"/>
      <color rgb="FF000000"/>
      <name val="Book Antiqua1"/>
    </font>
    <font>
      <sz val="12"/>
      <color rgb="FF000000"/>
      <name val="Book Antiqua1"/>
    </font>
    <font>
      <i/>
      <sz val="12"/>
      <color rgb="FF000000"/>
      <name val="Book Antiqua1"/>
    </font>
  </fonts>
  <fills count="14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FAC090"/>
        <bgColor rgb="FFFAC090"/>
      </patternFill>
    </fill>
    <fill>
      <patternFill patternType="solid">
        <fgColor rgb="FFD7E4BD"/>
        <bgColor rgb="FFD7E4BD"/>
      </patternFill>
    </fill>
    <fill>
      <patternFill patternType="solid">
        <fgColor rgb="FFFDEADA"/>
        <bgColor rgb="FFFDEADA"/>
      </patternFill>
    </fill>
    <fill>
      <patternFill patternType="solid">
        <fgColor rgb="FFF2F2F2"/>
        <bgColor rgb="FFF2F2F2"/>
      </patternFill>
    </fill>
  </fills>
  <borders count="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6">
    <xf numFmtId="0" fontId="0" fillId="0" borderId="0"/>
    <xf numFmtId="0" fontId="1" fillId="0" borderId="0"/>
    <xf numFmtId="0" fontId="13" fillId="8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6" borderId="0"/>
    <xf numFmtId="168" fontId="1" fillId="0" borderId="0"/>
    <xf numFmtId="168" fontId="1" fillId="0" borderId="0"/>
    <xf numFmtId="0" fontId="6" fillId="0" borderId="0"/>
    <xf numFmtId="0" fontId="7" fillId="7" borderId="0"/>
    <xf numFmtId="0" fontId="8" fillId="0" borderId="0">
      <alignment horizontal="center"/>
    </xf>
    <xf numFmtId="0" fontId="9" fillId="0" borderId="0"/>
    <xf numFmtId="0" fontId="10" fillId="0" borderId="0"/>
    <xf numFmtId="0" fontId="11" fillId="0" borderId="0"/>
    <xf numFmtId="0" fontId="8" fillId="0" borderId="0">
      <alignment horizontal="center" textRotation="90"/>
    </xf>
    <xf numFmtId="0" fontId="12" fillId="0" borderId="0"/>
    <xf numFmtId="0" fontId="14" fillId="8" borderId="1"/>
    <xf numFmtId="0" fontId="15" fillId="0" borderId="0"/>
    <xf numFmtId="0" fontId="16" fillId="0" borderId="0"/>
    <xf numFmtId="169" fontId="15" fillId="0" borderId="0"/>
    <xf numFmtId="0" fontId="1" fillId="0" borderId="0"/>
    <xf numFmtId="0" fontId="1" fillId="0" borderId="0"/>
    <xf numFmtId="0" fontId="4" fillId="0" borderId="0"/>
  </cellStyleXfs>
  <cellXfs count="26">
    <xf numFmtId="0" fontId="0" fillId="0" borderId="0" xfId="0"/>
    <xf numFmtId="4" fontId="0" fillId="0" borderId="0" xfId="0" applyNumberFormat="1"/>
    <xf numFmtId="0" fontId="19" fillId="9" borderId="2" xfId="1" applyFont="1" applyFill="1" applyBorder="1" applyAlignment="1">
      <alignment horizontal="center" vertical="top" wrapText="1"/>
    </xf>
    <xf numFmtId="0" fontId="17" fillId="3" borderId="0" xfId="1" applyFont="1" applyFill="1" applyAlignment="1">
      <alignment horizontal="center" vertical="top" wrapText="1"/>
    </xf>
    <xf numFmtId="0" fontId="1" fillId="0" borderId="0" xfId="1"/>
    <xf numFmtId="0" fontId="18" fillId="0" borderId="0" xfId="1" applyFont="1" applyAlignment="1">
      <alignment vertical="top" wrapText="1"/>
    </xf>
    <xf numFmtId="0" fontId="19" fillId="10" borderId="2" xfId="1" applyFont="1" applyFill="1" applyBorder="1" applyAlignment="1">
      <alignment horizontal="center" vertical="top" wrapText="1"/>
    </xf>
    <xf numFmtId="0" fontId="20" fillId="2" borderId="2" xfId="1" applyFont="1" applyFill="1" applyBorder="1" applyAlignment="1">
      <alignment vertical="top" wrapText="1"/>
    </xf>
    <xf numFmtId="168" fontId="21" fillId="11" borderId="3" xfId="9" applyFont="1" applyFill="1" applyBorder="1" applyAlignment="1" applyProtection="1">
      <alignment horizontal="center" vertical="top" wrapText="1"/>
    </xf>
    <xf numFmtId="168" fontId="21" fillId="12" borderId="4" xfId="9" applyFont="1" applyFill="1" applyBorder="1" applyAlignment="1" applyProtection="1">
      <alignment horizontal="center" vertical="top" wrapText="1"/>
    </xf>
    <xf numFmtId="168" fontId="20" fillId="2" borderId="2" xfId="9" applyFont="1" applyFill="1" applyBorder="1" applyAlignment="1" applyProtection="1">
      <alignment horizontal="center" vertical="top" wrapText="1"/>
    </xf>
    <xf numFmtId="0" fontId="22" fillId="13" borderId="2" xfId="1" applyFont="1" applyFill="1" applyBorder="1" applyAlignment="1">
      <alignment horizontal="left" vertical="top" wrapText="1"/>
    </xf>
    <xf numFmtId="4" fontId="22" fillId="11" borderId="2" xfId="9" applyNumberFormat="1" applyFont="1" applyFill="1" applyBorder="1" applyAlignment="1" applyProtection="1">
      <alignment horizontal="center" vertical="center"/>
    </xf>
    <xf numFmtId="4" fontId="22" fillId="12" borderId="5" xfId="9" applyNumberFormat="1" applyFont="1" applyFill="1" applyBorder="1" applyAlignment="1" applyProtection="1">
      <alignment horizontal="center" vertical="center" wrapText="1"/>
    </xf>
    <xf numFmtId="4" fontId="22" fillId="13" borderId="2" xfId="1" applyNumberFormat="1" applyFont="1" applyFill="1" applyBorder="1" applyAlignment="1">
      <alignment horizontal="center" vertical="center" wrapText="1"/>
    </xf>
    <xf numFmtId="168" fontId="22" fillId="11" borderId="2" xfId="9" applyFont="1" applyFill="1" applyBorder="1" applyAlignment="1" applyProtection="1">
      <alignment horizontal="center" vertical="center"/>
    </xf>
    <xf numFmtId="2" fontId="22" fillId="11" borderId="2" xfId="9" applyNumberFormat="1" applyFont="1" applyFill="1" applyBorder="1" applyAlignment="1" applyProtection="1">
      <alignment horizontal="center" vertical="center"/>
    </xf>
    <xf numFmtId="168" fontId="22" fillId="11" borderId="2" xfId="9" applyFont="1" applyFill="1" applyBorder="1" applyAlignment="1" applyProtection="1">
      <alignment horizontal="center" vertical="center" wrapText="1"/>
    </xf>
    <xf numFmtId="168" fontId="22" fillId="11" borderId="5" xfId="9" applyFont="1" applyFill="1" applyBorder="1" applyAlignment="1" applyProtection="1">
      <alignment horizontal="center" vertical="center" wrapText="1"/>
    </xf>
    <xf numFmtId="0" fontId="22" fillId="0" borderId="0" xfId="1" applyFont="1" applyFill="1" applyAlignment="1">
      <alignment vertical="top" wrapText="1"/>
    </xf>
    <xf numFmtId="168" fontId="22" fillId="0" borderId="0" xfId="9" applyFont="1" applyFill="1" applyAlignment="1" applyProtection="1">
      <alignment horizontal="center" vertical="top" wrapText="1"/>
    </xf>
    <xf numFmtId="168" fontId="21" fillId="13" borderId="3" xfId="1" applyNumberFormat="1" applyFont="1" applyFill="1" applyBorder="1" applyAlignment="1">
      <alignment horizontal="center" vertical="top" wrapText="1"/>
    </xf>
    <xf numFmtId="0" fontId="22" fillId="0" borderId="0" xfId="1" applyFont="1"/>
    <xf numFmtId="168" fontId="22" fillId="0" borderId="0" xfId="9" applyFont="1" applyFill="1" applyAlignment="1" applyProtection="1">
      <alignment wrapText="1"/>
    </xf>
    <xf numFmtId="0" fontId="22" fillId="0" borderId="0" xfId="1" applyFont="1" applyAlignment="1">
      <alignment wrapText="1"/>
    </xf>
    <xf numFmtId="0" fontId="23" fillId="0" borderId="0" xfId="1" applyFont="1" applyAlignment="1">
      <alignment vertical="top" wrapText="1"/>
    </xf>
  </cellXfs>
  <cellStyles count="26">
    <cellStyle name="Accent" xfId="3" xr:uid="{3F440DE0-9404-40DB-9AA8-403DA5FAA874}"/>
    <cellStyle name="Accent 1" xfId="4" xr:uid="{7BB0B114-A51F-46EA-8E96-7849F2BC3BDF}"/>
    <cellStyle name="Accent 2" xfId="5" xr:uid="{A8A475AA-1042-4150-9217-FEE046E91541}"/>
    <cellStyle name="Accent 3" xfId="6" xr:uid="{432FC42E-B8EF-4D10-8BDC-A5783AAF43A6}"/>
    <cellStyle name="Bad" xfId="7" xr:uid="{D08DFA2B-DF63-42DE-AF5B-7D5983C30C2E}"/>
    <cellStyle name="Error" xfId="8" xr:uid="{F27378E6-6DC1-4AD9-A5F3-14D9F3ED93BB}"/>
    <cellStyle name="Excel Built-in Comma" xfId="9" xr:uid="{3DBF7665-84A9-4C19-B66C-1459E1D9142D}"/>
    <cellStyle name="Excel_BuiltIn_Comma" xfId="10" xr:uid="{F5E4699B-991F-46BA-94BB-A14AF1EE8D75}"/>
    <cellStyle name="Footnote" xfId="11" xr:uid="{633DCF83-1278-4137-9FF0-4C4B1ADDB8AD}"/>
    <cellStyle name="Good" xfId="12" xr:uid="{96F3E5FA-0FA9-42AD-B52F-A39CE0127CD2}"/>
    <cellStyle name="Heading" xfId="13" xr:uid="{E95C7F89-FAF5-412F-93A9-E39B65728661}"/>
    <cellStyle name="Heading (user)" xfId="14" xr:uid="{5D62361A-B4D2-4826-A8D8-2E8D4F70C7B6}"/>
    <cellStyle name="Heading 1" xfId="15" xr:uid="{F1BA35DC-E647-4353-AFDC-795F816A221C}"/>
    <cellStyle name="Heading 2" xfId="16" xr:uid="{7E30304A-7F4A-45AF-83DA-41A17829DBF0}"/>
    <cellStyle name="Heading1" xfId="17" xr:uid="{87F09CF6-21BE-4995-9593-FC0FC62793E2}"/>
    <cellStyle name="Hyperlink" xfId="18" xr:uid="{356288B6-AE84-409D-82D9-07F77CE441FE}"/>
    <cellStyle name="Neutral 2" xfId="2" xr:uid="{22792A23-9C28-4A1A-A1F6-6A5BB158BD30}"/>
    <cellStyle name="Normal" xfId="0" builtinId="0"/>
    <cellStyle name="Normal 2" xfId="1" xr:uid="{6CC5CA81-D1E9-45F7-B4DF-4EB008FADFD8}"/>
    <cellStyle name="Note" xfId="19" xr:uid="{438C932B-75C6-4EFE-946B-CD6671EC495A}"/>
    <cellStyle name="Result" xfId="20" xr:uid="{7B43BB1E-8C65-45F3-A090-51A07470C6DB}"/>
    <cellStyle name="Result (user)" xfId="21" xr:uid="{1E19F472-44CD-4ACB-B951-E5665A2D3938}"/>
    <cellStyle name="Result2" xfId="22" xr:uid="{E220CEFF-4F13-46E9-9242-63BA6A4EF669}"/>
    <cellStyle name="Status" xfId="23" xr:uid="{F4204D40-66E5-4BCA-B209-C7D1C5F3EB91}"/>
    <cellStyle name="Text" xfId="24" xr:uid="{EAB430AB-BB9E-4C20-9316-64546913621C}"/>
    <cellStyle name="Warning" xfId="25" xr:uid="{0A2CFF79-FE2D-4E44-B7B0-55D128849D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F6:F19"/>
  <sheetViews>
    <sheetView workbookViewId="0">
      <selection activeCell="F6" sqref="F6:F19"/>
    </sheetView>
  </sheetViews>
  <sheetFormatPr baseColWidth="10" defaultColWidth="9.140625" defaultRowHeight="15"/>
  <sheetData>
    <row r="6" spans="6:6">
      <c r="F6" t="s">
        <v>1</v>
      </c>
    </row>
    <row r="7" spans="6:6">
      <c r="F7" s="1">
        <v>19852.54</v>
      </c>
    </row>
    <row r="8" spans="6:6">
      <c r="F8" s="1">
        <v>5756.72</v>
      </c>
    </row>
    <row r="9" spans="6:6">
      <c r="F9" s="1">
        <v>4247.78</v>
      </c>
    </row>
    <row r="10" spans="6:6">
      <c r="F10">
        <v>286.08</v>
      </c>
    </row>
    <row r="11" spans="6:6">
      <c r="F11" s="1">
        <v>5978.61</v>
      </c>
    </row>
    <row r="12" spans="6:6">
      <c r="F12">
        <v>739.09</v>
      </c>
    </row>
    <row r="13" spans="6:6">
      <c r="F13" s="1">
        <v>6933.76</v>
      </c>
    </row>
    <row r="14" spans="6:6">
      <c r="F14" s="1">
        <v>3289.32</v>
      </c>
    </row>
    <row r="15" spans="6:6">
      <c r="F15" s="1">
        <v>3315.11</v>
      </c>
    </row>
    <row r="16" spans="6:6">
      <c r="F16" s="1">
        <v>4430.95</v>
      </c>
    </row>
    <row r="17" spans="6:6">
      <c r="F17" s="1">
        <v>1822.62</v>
      </c>
    </row>
    <row r="18" spans="6:6">
      <c r="F18" s="1">
        <v>4236.7299999999996</v>
      </c>
    </row>
    <row r="19" spans="6:6">
      <c r="F19" s="1">
        <v>60889.31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423D5-28FE-4ADF-9869-69C0A3E8FD54}">
  <dimension ref="B2:F21"/>
  <sheetViews>
    <sheetView tabSelected="1" topLeftCell="A3" workbookViewId="0">
      <selection activeCell="F19" sqref="F19"/>
    </sheetView>
  </sheetViews>
  <sheetFormatPr baseColWidth="10" defaultRowHeight="15"/>
  <cols>
    <col min="1" max="1" width="3" customWidth="1"/>
    <col min="2" max="2" width="69.42578125" customWidth="1"/>
    <col min="3" max="3" width="21.140625" customWidth="1"/>
    <col min="4" max="4" width="19.5703125" customWidth="1"/>
    <col min="5" max="5" width="26.85546875" customWidth="1"/>
    <col min="6" max="6" width="35.7109375" customWidth="1"/>
  </cols>
  <sheetData>
    <row r="2" spans="2:6" ht="59.25" customHeight="1">
      <c r="B2" s="3" t="s">
        <v>2</v>
      </c>
      <c r="C2" s="3"/>
      <c r="D2" s="3"/>
      <c r="E2" s="3"/>
      <c r="F2" s="3"/>
    </row>
    <row r="3" spans="2:6" ht="25.5" customHeight="1">
      <c r="B3" s="4"/>
      <c r="C3" s="4"/>
      <c r="D3" s="4"/>
      <c r="E3" s="4"/>
      <c r="F3" s="4"/>
    </row>
    <row r="4" spans="2:6" ht="51" customHeight="1">
      <c r="B4" s="5"/>
      <c r="C4" s="2" t="s">
        <v>3</v>
      </c>
      <c r="D4" s="2"/>
      <c r="E4" s="6" t="s">
        <v>4</v>
      </c>
      <c r="F4" s="5"/>
    </row>
    <row r="5" spans="2:6" ht="36" customHeight="1">
      <c r="B5" s="7" t="s">
        <v>5</v>
      </c>
      <c r="C5" s="8" t="s">
        <v>6</v>
      </c>
      <c r="D5" s="8" t="s">
        <v>7</v>
      </c>
      <c r="E5" s="9" t="s">
        <v>8</v>
      </c>
      <c r="F5" s="10" t="s">
        <v>0</v>
      </c>
    </row>
    <row r="6" spans="2:6" ht="25.5" customHeight="1">
      <c r="B6" s="11" t="s">
        <v>9</v>
      </c>
      <c r="C6" s="12"/>
      <c r="D6" s="12">
        <v>13862.12</v>
      </c>
      <c r="E6" s="13">
        <v>5990.42</v>
      </c>
      <c r="F6" s="14" cm="1">
        <f t="array" ref="F6:F17">C6:C17+D6:D17+E6:E17</f>
        <v>19852.54</v>
      </c>
    </row>
    <row r="7" spans="2:6" ht="25.5" customHeight="1">
      <c r="B7" s="11" t="s">
        <v>10</v>
      </c>
      <c r="C7" s="12">
        <v>2395.17</v>
      </c>
      <c r="D7" s="12">
        <v>2187.83</v>
      </c>
      <c r="E7" s="13">
        <v>1173.72</v>
      </c>
      <c r="F7" s="14">
        <v>5756.72</v>
      </c>
    </row>
    <row r="8" spans="2:6" ht="25.5" customHeight="1">
      <c r="B8" s="11" t="s">
        <v>11</v>
      </c>
      <c r="C8" s="12"/>
      <c r="D8" s="15">
        <v>2123.89</v>
      </c>
      <c r="E8" s="13">
        <v>2974.9</v>
      </c>
      <c r="F8" s="14">
        <v>5098.79</v>
      </c>
    </row>
    <row r="9" spans="2:6" ht="25.5" customHeight="1">
      <c r="B9" s="11" t="s">
        <v>12</v>
      </c>
      <c r="C9" s="12">
        <v>41.78</v>
      </c>
      <c r="D9" s="15">
        <v>76</v>
      </c>
      <c r="E9" s="13">
        <v>168.3</v>
      </c>
      <c r="F9" s="14">
        <v>286.08000000000004</v>
      </c>
    </row>
    <row r="10" spans="2:6" ht="25.5" customHeight="1">
      <c r="B10" s="11" t="s">
        <v>13</v>
      </c>
      <c r="C10" s="12">
        <v>1522.77</v>
      </c>
      <c r="D10" s="15">
        <v>1331.5</v>
      </c>
      <c r="E10" s="13">
        <v>3124.34</v>
      </c>
      <c r="F10" s="14">
        <v>5978.6100000000006</v>
      </c>
    </row>
    <row r="11" spans="2:6" ht="25.5" customHeight="1">
      <c r="B11" s="11" t="s">
        <v>14</v>
      </c>
      <c r="C11" s="12">
        <v>0</v>
      </c>
      <c r="D11" s="15">
        <v>186</v>
      </c>
      <c r="E11" s="13">
        <v>553.09</v>
      </c>
      <c r="F11" s="14">
        <v>739.09</v>
      </c>
    </row>
    <row r="12" spans="2:6" ht="25.5" customHeight="1">
      <c r="B12" s="11" t="s">
        <v>15</v>
      </c>
      <c r="C12" s="16"/>
      <c r="D12" s="15">
        <v>4339.28</v>
      </c>
      <c r="E12" s="13">
        <v>2594.48</v>
      </c>
      <c r="F12" s="14">
        <v>6933.76</v>
      </c>
    </row>
    <row r="13" spans="2:6" ht="25.5" customHeight="1">
      <c r="B13" s="11" t="s">
        <v>16</v>
      </c>
      <c r="C13" s="17">
        <v>589.08000000000004</v>
      </c>
      <c r="D13" s="17">
        <v>1493.56</v>
      </c>
      <c r="E13" s="13">
        <v>1206.68</v>
      </c>
      <c r="F13" s="14">
        <v>3289.3199999999997</v>
      </c>
    </row>
    <row r="14" spans="2:6" ht="25.5" customHeight="1">
      <c r="B14" s="11" t="s">
        <v>17</v>
      </c>
      <c r="C14" s="16">
        <v>1446.58</v>
      </c>
      <c r="D14" s="16">
        <v>1139.54</v>
      </c>
      <c r="E14" s="13">
        <v>728.99</v>
      </c>
      <c r="F14" s="14">
        <v>3315.1099999999997</v>
      </c>
    </row>
    <row r="15" spans="2:6" ht="25.5" customHeight="1">
      <c r="B15" s="11" t="s">
        <v>18</v>
      </c>
      <c r="C15" s="18">
        <v>1664.21</v>
      </c>
      <c r="D15" s="17">
        <v>1547.21</v>
      </c>
      <c r="E15" s="13">
        <v>1219.53</v>
      </c>
      <c r="F15" s="14">
        <v>4430.95</v>
      </c>
    </row>
    <row r="16" spans="2:6" ht="25.5" customHeight="1">
      <c r="B16" s="11" t="s">
        <v>19</v>
      </c>
      <c r="C16" s="16">
        <v>241.26</v>
      </c>
      <c r="D16" s="17">
        <v>394</v>
      </c>
      <c r="E16" s="13">
        <v>1187.3599999999999</v>
      </c>
      <c r="F16" s="14">
        <v>1822.62</v>
      </c>
    </row>
    <row r="17" spans="2:6" ht="25.5" customHeight="1">
      <c r="B17" s="11" t="s">
        <v>20</v>
      </c>
      <c r="C17" s="16">
        <v>1441.57</v>
      </c>
      <c r="D17" s="15">
        <v>1713.14</v>
      </c>
      <c r="E17" s="13">
        <v>1082.02</v>
      </c>
      <c r="F17" s="14">
        <v>4236.7299999999996</v>
      </c>
    </row>
    <row r="18" spans="2:6" ht="25.5" customHeight="1">
      <c r="B18" s="19"/>
      <c r="C18" s="20"/>
      <c r="D18" s="20"/>
      <c r="E18" s="21" t="s">
        <v>0</v>
      </c>
      <c r="F18" s="21">
        <f>SUM(_xlfn.ANCHORARRAY(F6))</f>
        <v>61740.320000000007</v>
      </c>
    </row>
    <row r="19" spans="2:6" ht="25.5" customHeight="1">
      <c r="B19" s="22"/>
      <c r="C19" s="23"/>
      <c r="D19" s="23"/>
      <c r="E19" s="23"/>
      <c r="F19" s="24"/>
    </row>
    <row r="20" spans="2:6" ht="25.5" customHeight="1">
      <c r="B20" s="25" t="s">
        <v>21</v>
      </c>
      <c r="C20" s="23"/>
      <c r="D20" s="23"/>
      <c r="E20" s="23"/>
      <c r="F20" s="24"/>
    </row>
    <row r="21" spans="2:6" ht="25.5" customHeight="1">
      <c r="B21" s="25" t="s">
        <v>22</v>
      </c>
      <c r="C21" s="23"/>
      <c r="D21" s="23"/>
      <c r="E21" s="23"/>
      <c r="F21" s="24"/>
    </row>
  </sheetData>
  <mergeCells count="2">
    <mergeCell ref="B2:F2"/>
    <mergeCell ref="C4:D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terms:modified xsi:type="dcterms:W3CDTF">2023-07-19T11:52:35Z</dcterms:modified>
</cp:coreProperties>
</file>